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7-2025\1 výzva\"/>
    </mc:Choice>
  </mc:AlternateContent>
  <xr:revisionPtr revIDLastSave="0" documentId="13_ncr:1_{A9A4A078-7BB0-49FF-94DF-A8638BFAAAA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0" i="1" l="1"/>
  <c r="I60" i="1"/>
</calcChain>
</file>

<file path=xl/sharedStrings.xml><?xml version="1.0" encoding="utf-8"?>
<sst xmlns="http://schemas.openxmlformats.org/spreadsheetml/2006/main" count="241" uniqueCount="105">
  <si>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</si>
  <si>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</si>
  <si>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</si>
  <si>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</si>
  <si>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</si>
  <si>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</si>
  <si>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</si>
  <si>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</si>
  <si>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</si>
  <si>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</si>
  <si>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</si>
  <si>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</si>
  <si>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</si>
  <si>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</si>
  <si>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</si>
  <si>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</si>
  <si>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</si>
  <si>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</si>
  <si>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</si>
  <si>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</si>
  <si>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</si>
  <si>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</si>
  <si>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</si>
  <si>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</si>
  <si>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</si>
  <si>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</si>
  <si>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</si>
  <si>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</si>
  <si>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</si>
  <si>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</si>
  <si>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</si>
  <si>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</si>
  <si>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</si>
  <si>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</si>
  <si>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</si>
  <si>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</si>
  <si>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</si>
  <si>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</si>
  <si>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</si>
  <si>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</si>
  <si>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027 - 2025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</si>
  <si>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</si>
  <si>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</si>
  <si>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</si>
  <si>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</si>
  <si>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</si>
  <si>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</si>
  <si>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</si>
  <si>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</si>
  <si>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</si>
  <si>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</si>
  <si>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</si>
  <si>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</si>
  <si>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</si>
  <si>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</si>
  <si>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</si>
  <si>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</si>
  <si>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</si>
  <si>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</si>
  <si>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</si>
  <si>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</si>
  <si>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</si>
  <si>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</si>
  <si>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</si>
  <si>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</si>
  <si>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</si>
  <si>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</si>
  <si>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</si>
  <si>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</si>
  <si>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</si>
  <si>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</si>
  <si>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</si>
  <si>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</si>
  <si>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</si>
  <si>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L</t>
  </si>
  <si>
    <t>balení</t>
  </si>
  <si>
    <t>Velikost L.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</si>
  <si>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</si>
  <si>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</si>
  <si>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</si>
  <si>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</si>
  <si>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</si>
  <si>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</si>
  <si>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</si>
  <si>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</si>
  <si>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</si>
  <si>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</si>
  <si>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</si>
  <si>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</si>
  <si>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</si>
  <si>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 xml:space="preserve">Souprava WC - plast </t>
  </si>
  <si>
    <t>Kartáč + odkapávací stojan (držák).</t>
  </si>
  <si>
    <t>Sáčky do vysavače</t>
  </si>
  <si>
    <t>Filtrační sáčky z netkané textilie 10 ks balení, trojvrstvé, odolné vůči protržení pro vysavače T 10/1, T 12/1.</t>
  </si>
  <si>
    <t>Vinylové rukavice - S</t>
  </si>
  <si>
    <t>Velikost S. Balení 100 - 120 ks.</t>
  </si>
  <si>
    <t>Vinylové rukavice - M</t>
  </si>
  <si>
    <t>Velikost M. Balení 100 - 120 ks.</t>
  </si>
  <si>
    <t>Vinylové rukavice - XL</t>
  </si>
  <si>
    <t>Velikost XL. Balení 100 - 120 ks.</t>
  </si>
  <si>
    <t>Samostatná faktura</t>
  </si>
  <si>
    <t>NE</t>
  </si>
  <si>
    <t>Martin Koldinský,
Tel.: 602 298 097,
E-mail: koldam@ps.zcu.cz</t>
  </si>
  <si>
    <t>Sady Pětatřicátníků 14, 
301 00 Plzeň,
Provoz a služby - správa budov PC</t>
  </si>
  <si>
    <t>Sedláčkova 15, 
301 00 Plzeň,
Provoz a služby - správa budov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</si>
</sst>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zoomScale="86" zoomScaleNormal="86" workbookViewId="0">
      <selection activeCell="J27" sqref="J2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4" bestFit="1" customWidth="1"/>
    <col min="5" max="5" width="9" style="4" bestFit="1" customWidth="1"/>
    <col min="6" max="6" width="126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5.28515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30</v>
      </c>
      <c r="N6" s="28" t="s">
        <v>37</v>
      </c>
      <c r="O6" s="28" t="s">
        <v>31</v>
      </c>
      <c r="P6" s="30" t="s">
        <v>32</v>
      </c>
      <c r="Q6" s="28" t="s">
        <v>33</v>
      </c>
      <c r="R6" s="28" t="s">
        <v>38</v>
      </c>
      <c r="S6" s="28" t="s">
        <v>34</v>
      </c>
      <c r="T6" s="28" t="s">
        <v>35</v>
      </c>
    </row>
    <row r="7" spans="1:20" ht="50.25" customHeight="1" thickTop="1" x14ac:dyDescent="0.25">
      <c r="A7" s="31"/>
      <c r="B7" s="32">
        <v>1</v>
      </c>
      <c r="C7" s="33" t="s">
        <v>41</v>
      </c>
      <c r="D7" s="34">
        <v>1000</v>
      </c>
      <c r="E7" s="35" t="s">
        <v>42</v>
      </c>
      <c r="F7" s="36" t="s">
        <v>43</v>
      </c>
      <c r="G7" s="37">
        <f t="shared" ref="G7:G57" si="0">D7*H7</f>
        <v>22000</v>
      </c>
      <c r="H7" s="38">
        <v>22</v>
      </c>
      <c r="I7" s="11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100</v>
      </c>
      <c r="M7" s="42" t="s">
        <v>101</v>
      </c>
      <c r="N7" s="43"/>
      <c r="O7" s="43"/>
      <c r="P7" s="44" t="s">
        <v>102</v>
      </c>
      <c r="Q7" s="44" t="s">
        <v>104</v>
      </c>
      <c r="R7" s="45" t="s">
        <v>39</v>
      </c>
      <c r="S7" s="43"/>
      <c r="T7" s="35" t="s">
        <v>15</v>
      </c>
    </row>
    <row r="8" spans="1:20" ht="50.25" customHeight="1" x14ac:dyDescent="0.25">
      <c r="B8" s="46">
        <v>2</v>
      </c>
      <c r="C8" s="47" t="s">
        <v>44</v>
      </c>
      <c r="D8" s="48">
        <v>180</v>
      </c>
      <c r="E8" s="49" t="s">
        <v>45</v>
      </c>
      <c r="F8" s="50" t="s">
        <v>46</v>
      </c>
      <c r="G8" s="51">
        <f t="shared" si="0"/>
        <v>9360</v>
      </c>
      <c r="H8" s="52">
        <v>52</v>
      </c>
      <c r="I8" s="11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5.25" customHeight="1" x14ac:dyDescent="0.25">
      <c r="B9" s="46">
        <v>3</v>
      </c>
      <c r="C9" s="47" t="s">
        <v>47</v>
      </c>
      <c r="D9" s="48">
        <v>2</v>
      </c>
      <c r="E9" s="49" t="s">
        <v>48</v>
      </c>
      <c r="F9" s="50" t="s">
        <v>49</v>
      </c>
      <c r="G9" s="51">
        <f t="shared" si="0"/>
        <v>150</v>
      </c>
      <c r="H9" s="52">
        <v>75</v>
      </c>
      <c r="I9" s="11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22</v>
      </c>
    </row>
    <row r="10" spans="1:20" ht="35.25" customHeight="1" x14ac:dyDescent="0.25">
      <c r="B10" s="46">
        <v>4</v>
      </c>
      <c r="C10" s="47" t="s">
        <v>50</v>
      </c>
      <c r="D10" s="48">
        <v>2</v>
      </c>
      <c r="E10" s="49" t="s">
        <v>48</v>
      </c>
      <c r="F10" s="50" t="s">
        <v>51</v>
      </c>
      <c r="G10" s="51">
        <f t="shared" si="0"/>
        <v>300</v>
      </c>
      <c r="H10" s="52">
        <v>150</v>
      </c>
      <c r="I10" s="11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35.25" customHeight="1" x14ac:dyDescent="0.25">
      <c r="B11" s="46">
        <v>5</v>
      </c>
      <c r="C11" s="47" t="s">
        <v>52</v>
      </c>
      <c r="D11" s="48">
        <v>1</v>
      </c>
      <c r="E11" s="49" t="s">
        <v>48</v>
      </c>
      <c r="F11" s="50" t="s">
        <v>53</v>
      </c>
      <c r="G11" s="51">
        <f t="shared" si="0"/>
        <v>360</v>
      </c>
      <c r="H11" s="52">
        <v>360</v>
      </c>
      <c r="I11" s="11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22</v>
      </c>
    </row>
    <row r="12" spans="1:20" ht="32.25" customHeight="1" x14ac:dyDescent="0.25">
      <c r="B12" s="46">
        <v>6</v>
      </c>
      <c r="C12" s="47" t="s">
        <v>54</v>
      </c>
      <c r="D12" s="48">
        <v>16</v>
      </c>
      <c r="E12" s="49" t="s">
        <v>48</v>
      </c>
      <c r="F12" s="60" t="s">
        <v>55</v>
      </c>
      <c r="G12" s="51">
        <f t="shared" si="0"/>
        <v>480</v>
      </c>
      <c r="H12" s="52">
        <v>30</v>
      </c>
      <c r="I12" s="11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21</v>
      </c>
    </row>
    <row r="13" spans="1:20" ht="39" customHeight="1" x14ac:dyDescent="0.25">
      <c r="B13" s="46">
        <v>7</v>
      </c>
      <c r="C13" s="47" t="s">
        <v>56</v>
      </c>
      <c r="D13" s="48">
        <v>5</v>
      </c>
      <c r="E13" s="49" t="s">
        <v>48</v>
      </c>
      <c r="F13" s="60" t="s">
        <v>57</v>
      </c>
      <c r="G13" s="51">
        <f t="shared" si="0"/>
        <v>100</v>
      </c>
      <c r="H13" s="52">
        <v>20</v>
      </c>
      <c r="I13" s="11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24</v>
      </c>
    </row>
    <row r="14" spans="1:20" ht="39" customHeight="1" x14ac:dyDescent="0.25">
      <c r="B14" s="46">
        <v>8</v>
      </c>
      <c r="C14" s="47" t="s">
        <v>58</v>
      </c>
      <c r="D14" s="48">
        <v>5</v>
      </c>
      <c r="E14" s="49" t="s">
        <v>48</v>
      </c>
      <c r="F14" s="50" t="s">
        <v>59</v>
      </c>
      <c r="G14" s="51">
        <f t="shared" si="0"/>
        <v>150</v>
      </c>
      <c r="H14" s="52">
        <v>30</v>
      </c>
      <c r="I14" s="11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20</v>
      </c>
    </row>
    <row r="15" spans="1:20" ht="39" customHeight="1" x14ac:dyDescent="0.25">
      <c r="B15" s="46">
        <v>9</v>
      </c>
      <c r="C15" s="47" t="s">
        <v>60</v>
      </c>
      <c r="D15" s="48">
        <v>3</v>
      </c>
      <c r="E15" s="49" t="s">
        <v>48</v>
      </c>
      <c r="F15" s="60" t="s">
        <v>61</v>
      </c>
      <c r="G15" s="51">
        <f t="shared" si="0"/>
        <v>105</v>
      </c>
      <c r="H15" s="52">
        <v>35</v>
      </c>
      <c r="I15" s="116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21</v>
      </c>
    </row>
    <row r="16" spans="1:20" ht="39" customHeight="1" x14ac:dyDescent="0.25">
      <c r="B16" s="46">
        <v>10</v>
      </c>
      <c r="C16" s="47" t="s">
        <v>62</v>
      </c>
      <c r="D16" s="48">
        <v>6</v>
      </c>
      <c r="E16" s="49" t="s">
        <v>48</v>
      </c>
      <c r="F16" s="60" t="s">
        <v>63</v>
      </c>
      <c r="G16" s="51">
        <f t="shared" si="0"/>
        <v>180</v>
      </c>
      <c r="H16" s="52">
        <v>30</v>
      </c>
      <c r="I16" s="116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23</v>
      </c>
    </row>
    <row r="17" spans="2:20" ht="31.5" customHeight="1" x14ac:dyDescent="0.25">
      <c r="B17" s="46">
        <v>11</v>
      </c>
      <c r="C17" s="47" t="s">
        <v>64</v>
      </c>
      <c r="D17" s="48">
        <v>4</v>
      </c>
      <c r="E17" s="49" t="s">
        <v>48</v>
      </c>
      <c r="F17" s="60" t="s">
        <v>65</v>
      </c>
      <c r="G17" s="51">
        <f t="shared" si="0"/>
        <v>1000</v>
      </c>
      <c r="H17" s="52">
        <v>250</v>
      </c>
      <c r="I17" s="116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19</v>
      </c>
    </row>
    <row r="18" spans="2:20" ht="31.5" customHeight="1" x14ac:dyDescent="0.25">
      <c r="B18" s="46">
        <v>12</v>
      </c>
      <c r="C18" s="47" t="s">
        <v>66</v>
      </c>
      <c r="D18" s="48">
        <v>5</v>
      </c>
      <c r="E18" s="49" t="s">
        <v>48</v>
      </c>
      <c r="F18" s="60" t="s">
        <v>67</v>
      </c>
      <c r="G18" s="51">
        <f t="shared" si="0"/>
        <v>350</v>
      </c>
      <c r="H18" s="52">
        <v>70</v>
      </c>
      <c r="I18" s="116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21</v>
      </c>
    </row>
    <row r="19" spans="2:20" ht="24.75" customHeight="1" x14ac:dyDescent="0.25">
      <c r="B19" s="46">
        <v>13</v>
      </c>
      <c r="C19" s="47" t="s">
        <v>68</v>
      </c>
      <c r="D19" s="48">
        <v>6</v>
      </c>
      <c r="E19" s="49" t="s">
        <v>48</v>
      </c>
      <c r="F19" s="50" t="s">
        <v>69</v>
      </c>
      <c r="G19" s="51">
        <f t="shared" si="0"/>
        <v>90</v>
      </c>
      <c r="H19" s="52">
        <v>15</v>
      </c>
      <c r="I19" s="116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21</v>
      </c>
    </row>
    <row r="20" spans="2:20" ht="34.5" customHeight="1" x14ac:dyDescent="0.25">
      <c r="B20" s="46">
        <v>14</v>
      </c>
      <c r="C20" s="47" t="s">
        <v>70</v>
      </c>
      <c r="D20" s="48">
        <v>4</v>
      </c>
      <c r="E20" s="49" t="s">
        <v>48</v>
      </c>
      <c r="F20" s="60" t="s">
        <v>71</v>
      </c>
      <c r="G20" s="51">
        <f t="shared" si="0"/>
        <v>300</v>
      </c>
      <c r="H20" s="52">
        <v>75</v>
      </c>
      <c r="I20" s="116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18</v>
      </c>
    </row>
    <row r="21" spans="2:20" ht="18.75" customHeight="1" x14ac:dyDescent="0.25">
      <c r="B21" s="46">
        <v>15</v>
      </c>
      <c r="C21" s="47" t="s">
        <v>72</v>
      </c>
      <c r="D21" s="48">
        <v>4</v>
      </c>
      <c r="E21" s="49" t="s">
        <v>48</v>
      </c>
      <c r="F21" s="60" t="s">
        <v>73</v>
      </c>
      <c r="G21" s="51">
        <f t="shared" si="0"/>
        <v>120</v>
      </c>
      <c r="H21" s="52">
        <v>30</v>
      </c>
      <c r="I21" s="116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21</v>
      </c>
    </row>
    <row r="22" spans="2:20" ht="18.75" customHeight="1" x14ac:dyDescent="0.25">
      <c r="B22" s="46">
        <v>16</v>
      </c>
      <c r="C22" s="47" t="s">
        <v>74</v>
      </c>
      <c r="D22" s="48">
        <v>2</v>
      </c>
      <c r="E22" s="49" t="s">
        <v>75</v>
      </c>
      <c r="F22" s="60" t="s">
        <v>76</v>
      </c>
      <c r="G22" s="51">
        <f t="shared" si="0"/>
        <v>110</v>
      </c>
      <c r="H22" s="52">
        <v>55</v>
      </c>
      <c r="I22" s="116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12</v>
      </c>
    </row>
    <row r="23" spans="2:20" ht="18.75" customHeight="1" x14ac:dyDescent="0.25">
      <c r="B23" s="46">
        <v>17</v>
      </c>
      <c r="C23" s="47" t="s">
        <v>77</v>
      </c>
      <c r="D23" s="48">
        <v>10</v>
      </c>
      <c r="E23" s="49" t="s">
        <v>78</v>
      </c>
      <c r="F23" s="60" t="s">
        <v>79</v>
      </c>
      <c r="G23" s="51">
        <f t="shared" si="0"/>
        <v>100</v>
      </c>
      <c r="H23" s="52">
        <v>10</v>
      </c>
      <c r="I23" s="116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12</v>
      </c>
    </row>
    <row r="24" spans="2:20" ht="18.75" customHeight="1" x14ac:dyDescent="0.25">
      <c r="B24" s="46">
        <v>18</v>
      </c>
      <c r="C24" s="47" t="s">
        <v>80</v>
      </c>
      <c r="D24" s="48">
        <v>10</v>
      </c>
      <c r="E24" s="49" t="s">
        <v>81</v>
      </c>
      <c r="F24" s="60" t="s">
        <v>82</v>
      </c>
      <c r="G24" s="51">
        <f t="shared" si="0"/>
        <v>150</v>
      </c>
      <c r="H24" s="52">
        <v>15</v>
      </c>
      <c r="I24" s="116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13</v>
      </c>
    </row>
    <row r="25" spans="2:20" ht="18.75" customHeight="1" x14ac:dyDescent="0.25">
      <c r="B25" s="46">
        <v>19</v>
      </c>
      <c r="C25" s="50" t="s">
        <v>80</v>
      </c>
      <c r="D25" s="48">
        <v>10</v>
      </c>
      <c r="E25" s="49" t="s">
        <v>81</v>
      </c>
      <c r="F25" s="50" t="s">
        <v>83</v>
      </c>
      <c r="G25" s="51">
        <f t="shared" si="0"/>
        <v>230</v>
      </c>
      <c r="H25" s="52">
        <v>23</v>
      </c>
      <c r="I25" s="116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13</v>
      </c>
    </row>
    <row r="26" spans="2:20" ht="34.5" customHeight="1" x14ac:dyDescent="0.25">
      <c r="B26" s="46">
        <v>20</v>
      </c>
      <c r="C26" s="47" t="s">
        <v>84</v>
      </c>
      <c r="D26" s="48">
        <v>10</v>
      </c>
      <c r="E26" s="49" t="s">
        <v>48</v>
      </c>
      <c r="F26" s="60" t="s">
        <v>85</v>
      </c>
      <c r="G26" s="51">
        <f t="shared" si="0"/>
        <v>150</v>
      </c>
      <c r="H26" s="52">
        <v>15</v>
      </c>
      <c r="I26" s="116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13</v>
      </c>
    </row>
    <row r="27" spans="2:20" ht="20.25" customHeight="1" x14ac:dyDescent="0.25">
      <c r="B27" s="46">
        <v>21</v>
      </c>
      <c r="C27" s="47" t="s">
        <v>86</v>
      </c>
      <c r="D27" s="48">
        <v>10</v>
      </c>
      <c r="E27" s="49" t="s">
        <v>48</v>
      </c>
      <c r="F27" s="60" t="s">
        <v>87</v>
      </c>
      <c r="G27" s="51">
        <f t="shared" si="0"/>
        <v>170</v>
      </c>
      <c r="H27" s="52">
        <v>17</v>
      </c>
      <c r="I27" s="116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17</v>
      </c>
    </row>
    <row r="28" spans="2:20" ht="20.25" customHeight="1" x14ac:dyDescent="0.25">
      <c r="B28" s="46">
        <v>22</v>
      </c>
      <c r="C28" s="47" t="s">
        <v>88</v>
      </c>
      <c r="D28" s="48">
        <v>10</v>
      </c>
      <c r="E28" s="49" t="s">
        <v>48</v>
      </c>
      <c r="F28" s="60" t="s">
        <v>89</v>
      </c>
      <c r="G28" s="51">
        <f t="shared" si="0"/>
        <v>50</v>
      </c>
      <c r="H28" s="52">
        <v>5</v>
      </c>
      <c r="I28" s="116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16</v>
      </c>
    </row>
    <row r="29" spans="2:20" ht="20.25" customHeight="1" x14ac:dyDescent="0.25">
      <c r="B29" s="46">
        <v>23</v>
      </c>
      <c r="C29" s="47" t="s">
        <v>90</v>
      </c>
      <c r="D29" s="48">
        <v>20</v>
      </c>
      <c r="E29" s="49" t="s">
        <v>48</v>
      </c>
      <c r="F29" s="60" t="s">
        <v>91</v>
      </c>
      <c r="G29" s="51">
        <f t="shared" si="0"/>
        <v>500</v>
      </c>
      <c r="H29" s="52">
        <v>25</v>
      </c>
      <c r="I29" s="116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21</v>
      </c>
    </row>
    <row r="30" spans="2:20" ht="20.25" customHeight="1" thickBot="1" x14ac:dyDescent="0.3">
      <c r="B30" s="61">
        <v>24</v>
      </c>
      <c r="C30" s="62" t="s">
        <v>92</v>
      </c>
      <c r="D30" s="63">
        <v>1</v>
      </c>
      <c r="E30" s="64" t="s">
        <v>75</v>
      </c>
      <c r="F30" s="65" t="s">
        <v>93</v>
      </c>
      <c r="G30" s="66">
        <f t="shared" si="0"/>
        <v>720</v>
      </c>
      <c r="H30" s="67">
        <v>720</v>
      </c>
      <c r="I30" s="117"/>
      <c r="J30" s="68">
        <f t="shared" si="3"/>
        <v>0</v>
      </c>
      <c r="K30" s="69" t="str">
        <f t="shared" si="4"/>
        <v xml:space="preserve"> </v>
      </c>
      <c r="L30" s="70"/>
      <c r="M30" s="71"/>
      <c r="N30" s="72"/>
      <c r="O30" s="72"/>
      <c r="P30" s="73"/>
      <c r="Q30" s="73"/>
      <c r="R30" s="74"/>
      <c r="S30" s="72"/>
      <c r="T30" s="64" t="s">
        <v>21</v>
      </c>
    </row>
    <row r="31" spans="2:20" ht="42.75" customHeight="1" x14ac:dyDescent="0.25">
      <c r="B31" s="75">
        <v>25</v>
      </c>
      <c r="C31" s="76" t="s">
        <v>41</v>
      </c>
      <c r="D31" s="77">
        <v>2000</v>
      </c>
      <c r="E31" s="78" t="s">
        <v>42</v>
      </c>
      <c r="F31" s="79" t="s">
        <v>43</v>
      </c>
      <c r="G31" s="80">
        <f t="shared" si="0"/>
        <v>44000</v>
      </c>
      <c r="H31" s="81">
        <v>22</v>
      </c>
      <c r="I31" s="118"/>
      <c r="J31" s="82">
        <f t="shared" si="3"/>
        <v>0</v>
      </c>
      <c r="K31" s="83" t="str">
        <f t="shared" si="4"/>
        <v xml:space="preserve"> </v>
      </c>
      <c r="L31" s="58" t="s">
        <v>100</v>
      </c>
      <c r="M31" s="58" t="s">
        <v>101</v>
      </c>
      <c r="N31" s="57"/>
      <c r="O31" s="57"/>
      <c r="P31" s="84" t="s">
        <v>102</v>
      </c>
      <c r="Q31" s="84" t="s">
        <v>103</v>
      </c>
      <c r="R31" s="59" t="s">
        <v>39</v>
      </c>
      <c r="S31" s="57"/>
      <c r="T31" s="78" t="s">
        <v>15</v>
      </c>
    </row>
    <row r="32" spans="2:20" ht="37.5" customHeight="1" x14ac:dyDescent="0.25">
      <c r="B32" s="46">
        <v>26</v>
      </c>
      <c r="C32" s="50" t="s">
        <v>44</v>
      </c>
      <c r="D32" s="48">
        <v>300</v>
      </c>
      <c r="E32" s="49" t="s">
        <v>45</v>
      </c>
      <c r="F32" s="50" t="s">
        <v>46</v>
      </c>
      <c r="G32" s="51">
        <f t="shared" si="0"/>
        <v>15600</v>
      </c>
      <c r="H32" s="52">
        <v>52</v>
      </c>
      <c r="I32" s="116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14</v>
      </c>
    </row>
    <row r="33" spans="2:20" ht="30" x14ac:dyDescent="0.25">
      <c r="B33" s="46">
        <v>27</v>
      </c>
      <c r="C33" s="47" t="s">
        <v>47</v>
      </c>
      <c r="D33" s="48">
        <v>4</v>
      </c>
      <c r="E33" s="49" t="s">
        <v>48</v>
      </c>
      <c r="F33" s="50" t="s">
        <v>49</v>
      </c>
      <c r="G33" s="51">
        <f t="shared" si="0"/>
        <v>300</v>
      </c>
      <c r="H33" s="52">
        <v>75</v>
      </c>
      <c r="I33" s="116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22</v>
      </c>
    </row>
    <row r="34" spans="2:20" ht="35.25" customHeight="1" x14ac:dyDescent="0.25">
      <c r="B34" s="46">
        <v>28</v>
      </c>
      <c r="C34" s="47" t="s">
        <v>50</v>
      </c>
      <c r="D34" s="48">
        <v>4</v>
      </c>
      <c r="E34" s="49" t="s">
        <v>48</v>
      </c>
      <c r="F34" s="50" t="s">
        <v>51</v>
      </c>
      <c r="G34" s="51">
        <f t="shared" si="0"/>
        <v>600</v>
      </c>
      <c r="H34" s="52">
        <v>150</v>
      </c>
      <c r="I34" s="116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22</v>
      </c>
    </row>
    <row r="35" spans="2:20" ht="35.25" customHeight="1" x14ac:dyDescent="0.25">
      <c r="B35" s="46">
        <v>29</v>
      </c>
      <c r="C35" s="47" t="s">
        <v>52</v>
      </c>
      <c r="D35" s="48">
        <v>2</v>
      </c>
      <c r="E35" s="49" t="s">
        <v>48</v>
      </c>
      <c r="F35" s="50" t="s">
        <v>53</v>
      </c>
      <c r="G35" s="51">
        <f t="shared" si="0"/>
        <v>720</v>
      </c>
      <c r="H35" s="52">
        <v>360</v>
      </c>
      <c r="I35" s="116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22</v>
      </c>
    </row>
    <row r="36" spans="2:20" ht="35.25" customHeight="1" x14ac:dyDescent="0.25">
      <c r="B36" s="46">
        <v>30</v>
      </c>
      <c r="C36" s="47" t="s">
        <v>54</v>
      </c>
      <c r="D36" s="48">
        <v>32</v>
      </c>
      <c r="E36" s="49" t="s">
        <v>48</v>
      </c>
      <c r="F36" s="85" t="s">
        <v>55</v>
      </c>
      <c r="G36" s="51">
        <f t="shared" si="0"/>
        <v>960</v>
      </c>
      <c r="H36" s="52">
        <v>30</v>
      </c>
      <c r="I36" s="116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21</v>
      </c>
    </row>
    <row r="37" spans="2:20" ht="35.25" customHeight="1" x14ac:dyDescent="0.25">
      <c r="B37" s="46">
        <v>31</v>
      </c>
      <c r="C37" s="47" t="s">
        <v>56</v>
      </c>
      <c r="D37" s="48">
        <v>10</v>
      </c>
      <c r="E37" s="49" t="s">
        <v>48</v>
      </c>
      <c r="F37" s="85" t="s">
        <v>57</v>
      </c>
      <c r="G37" s="51">
        <f t="shared" si="0"/>
        <v>200</v>
      </c>
      <c r="H37" s="52">
        <v>20</v>
      </c>
      <c r="I37" s="116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24</v>
      </c>
    </row>
    <row r="38" spans="2:20" ht="35.25" customHeight="1" x14ac:dyDescent="0.25">
      <c r="B38" s="46">
        <v>32</v>
      </c>
      <c r="C38" s="47" t="s">
        <v>58</v>
      </c>
      <c r="D38" s="48">
        <v>10</v>
      </c>
      <c r="E38" s="49" t="s">
        <v>48</v>
      </c>
      <c r="F38" s="60" t="s">
        <v>59</v>
      </c>
      <c r="G38" s="51">
        <f t="shared" si="0"/>
        <v>300</v>
      </c>
      <c r="H38" s="52">
        <v>30</v>
      </c>
      <c r="I38" s="116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20</v>
      </c>
    </row>
    <row r="39" spans="2:20" ht="35.25" customHeight="1" x14ac:dyDescent="0.25">
      <c r="B39" s="46">
        <v>33</v>
      </c>
      <c r="C39" s="47" t="s">
        <v>60</v>
      </c>
      <c r="D39" s="48">
        <v>5</v>
      </c>
      <c r="E39" s="49" t="s">
        <v>48</v>
      </c>
      <c r="F39" s="60" t="s">
        <v>61</v>
      </c>
      <c r="G39" s="51">
        <f t="shared" si="0"/>
        <v>175</v>
      </c>
      <c r="H39" s="52">
        <v>35</v>
      </c>
      <c r="I39" s="116"/>
      <c r="J39" s="53">
        <f t="shared" ref="J39:J57" si="5">D39*I39</f>
        <v>0</v>
      </c>
      <c r="K39" s="54" t="str">
        <f t="shared" ref="K39:K57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21</v>
      </c>
    </row>
    <row r="40" spans="2:20" ht="35.25" customHeight="1" x14ac:dyDescent="0.25">
      <c r="B40" s="46">
        <v>34</v>
      </c>
      <c r="C40" s="47" t="s">
        <v>62</v>
      </c>
      <c r="D40" s="48">
        <v>10</v>
      </c>
      <c r="E40" s="49" t="s">
        <v>48</v>
      </c>
      <c r="F40" s="60" t="s">
        <v>63</v>
      </c>
      <c r="G40" s="51">
        <f t="shared" si="0"/>
        <v>300</v>
      </c>
      <c r="H40" s="52">
        <v>30</v>
      </c>
      <c r="I40" s="116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23</v>
      </c>
    </row>
    <row r="41" spans="2:20" ht="25.5" customHeight="1" x14ac:dyDescent="0.25">
      <c r="B41" s="46">
        <v>35</v>
      </c>
      <c r="C41" s="47" t="s">
        <v>64</v>
      </c>
      <c r="D41" s="48">
        <v>8</v>
      </c>
      <c r="E41" s="49" t="s">
        <v>48</v>
      </c>
      <c r="F41" s="60" t="s">
        <v>65</v>
      </c>
      <c r="G41" s="51">
        <f t="shared" si="0"/>
        <v>2000</v>
      </c>
      <c r="H41" s="52">
        <v>250</v>
      </c>
      <c r="I41" s="116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19</v>
      </c>
    </row>
    <row r="42" spans="2:20" ht="33" customHeight="1" x14ac:dyDescent="0.25">
      <c r="B42" s="46">
        <v>36</v>
      </c>
      <c r="C42" s="47" t="s">
        <v>66</v>
      </c>
      <c r="D42" s="48">
        <v>10</v>
      </c>
      <c r="E42" s="49" t="s">
        <v>48</v>
      </c>
      <c r="F42" s="60" t="s">
        <v>67</v>
      </c>
      <c r="G42" s="51">
        <f t="shared" si="0"/>
        <v>700</v>
      </c>
      <c r="H42" s="52">
        <v>70</v>
      </c>
      <c r="I42" s="116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21</v>
      </c>
    </row>
    <row r="43" spans="2:20" ht="18.75" customHeight="1" x14ac:dyDescent="0.25">
      <c r="B43" s="46">
        <v>37</v>
      </c>
      <c r="C43" s="47" t="s">
        <v>68</v>
      </c>
      <c r="D43" s="48">
        <v>12</v>
      </c>
      <c r="E43" s="49" t="s">
        <v>48</v>
      </c>
      <c r="F43" s="60" t="s">
        <v>69</v>
      </c>
      <c r="G43" s="51">
        <f t="shared" si="0"/>
        <v>180</v>
      </c>
      <c r="H43" s="52">
        <v>15</v>
      </c>
      <c r="I43" s="116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21</v>
      </c>
    </row>
    <row r="44" spans="2:20" ht="30.75" customHeight="1" x14ac:dyDescent="0.25">
      <c r="B44" s="46">
        <v>38</v>
      </c>
      <c r="C44" s="47" t="s">
        <v>70</v>
      </c>
      <c r="D44" s="48">
        <v>8</v>
      </c>
      <c r="E44" s="49" t="s">
        <v>48</v>
      </c>
      <c r="F44" s="60" t="s">
        <v>71</v>
      </c>
      <c r="G44" s="51">
        <f t="shared" si="0"/>
        <v>600</v>
      </c>
      <c r="H44" s="52">
        <v>75</v>
      </c>
      <c r="I44" s="116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18</v>
      </c>
    </row>
    <row r="45" spans="2:20" ht="18.75" customHeight="1" x14ac:dyDescent="0.25">
      <c r="B45" s="46">
        <v>39</v>
      </c>
      <c r="C45" s="47" t="s">
        <v>72</v>
      </c>
      <c r="D45" s="48">
        <v>8</v>
      </c>
      <c r="E45" s="49" t="s">
        <v>48</v>
      </c>
      <c r="F45" s="60" t="s">
        <v>73</v>
      </c>
      <c r="G45" s="51">
        <f t="shared" si="0"/>
        <v>240</v>
      </c>
      <c r="H45" s="52">
        <v>30</v>
      </c>
      <c r="I45" s="116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21</v>
      </c>
    </row>
    <row r="46" spans="2:20" ht="18.75" customHeight="1" x14ac:dyDescent="0.25">
      <c r="B46" s="46">
        <v>40</v>
      </c>
      <c r="C46" s="47" t="s">
        <v>94</v>
      </c>
      <c r="D46" s="48">
        <v>2</v>
      </c>
      <c r="E46" s="49" t="s">
        <v>75</v>
      </c>
      <c r="F46" s="60" t="s">
        <v>95</v>
      </c>
      <c r="G46" s="51">
        <f t="shared" si="0"/>
        <v>110</v>
      </c>
      <c r="H46" s="52">
        <v>55</v>
      </c>
      <c r="I46" s="116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12</v>
      </c>
    </row>
    <row r="47" spans="2:20" ht="18.75" customHeight="1" x14ac:dyDescent="0.25">
      <c r="B47" s="46">
        <v>41</v>
      </c>
      <c r="C47" s="47" t="s">
        <v>96</v>
      </c>
      <c r="D47" s="48">
        <v>2</v>
      </c>
      <c r="E47" s="49" t="s">
        <v>75</v>
      </c>
      <c r="F47" s="60" t="s">
        <v>97</v>
      </c>
      <c r="G47" s="51">
        <f t="shared" si="0"/>
        <v>110</v>
      </c>
      <c r="H47" s="52">
        <v>55</v>
      </c>
      <c r="I47" s="116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12</v>
      </c>
    </row>
    <row r="48" spans="2:20" ht="18.75" customHeight="1" x14ac:dyDescent="0.25">
      <c r="B48" s="46">
        <v>42</v>
      </c>
      <c r="C48" s="47" t="s">
        <v>74</v>
      </c>
      <c r="D48" s="48">
        <v>4</v>
      </c>
      <c r="E48" s="49" t="s">
        <v>75</v>
      </c>
      <c r="F48" s="60" t="s">
        <v>76</v>
      </c>
      <c r="G48" s="51">
        <f t="shared" si="0"/>
        <v>220</v>
      </c>
      <c r="H48" s="52">
        <v>55</v>
      </c>
      <c r="I48" s="116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12</v>
      </c>
    </row>
    <row r="49" spans="2:20" ht="18.75" customHeight="1" x14ac:dyDescent="0.25">
      <c r="B49" s="46">
        <v>43</v>
      </c>
      <c r="C49" s="47" t="s">
        <v>98</v>
      </c>
      <c r="D49" s="48">
        <v>2</v>
      </c>
      <c r="E49" s="49" t="s">
        <v>75</v>
      </c>
      <c r="F49" s="60" t="s">
        <v>99</v>
      </c>
      <c r="G49" s="51">
        <f t="shared" si="0"/>
        <v>110</v>
      </c>
      <c r="H49" s="52">
        <v>55</v>
      </c>
      <c r="I49" s="116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12</v>
      </c>
    </row>
    <row r="50" spans="2:20" ht="18.75" customHeight="1" x14ac:dyDescent="0.25">
      <c r="B50" s="46">
        <v>44</v>
      </c>
      <c r="C50" s="47" t="s">
        <v>77</v>
      </c>
      <c r="D50" s="48">
        <v>20</v>
      </c>
      <c r="E50" s="49" t="s">
        <v>78</v>
      </c>
      <c r="F50" s="60" t="s">
        <v>79</v>
      </c>
      <c r="G50" s="51">
        <f t="shared" si="0"/>
        <v>200</v>
      </c>
      <c r="H50" s="52">
        <v>10</v>
      </c>
      <c r="I50" s="116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12</v>
      </c>
    </row>
    <row r="51" spans="2:20" ht="18.75" customHeight="1" x14ac:dyDescent="0.25">
      <c r="B51" s="46">
        <v>45</v>
      </c>
      <c r="C51" s="47" t="s">
        <v>80</v>
      </c>
      <c r="D51" s="48">
        <v>20</v>
      </c>
      <c r="E51" s="49" t="s">
        <v>81</v>
      </c>
      <c r="F51" s="60" t="s">
        <v>82</v>
      </c>
      <c r="G51" s="51">
        <f t="shared" si="0"/>
        <v>300</v>
      </c>
      <c r="H51" s="52">
        <v>15</v>
      </c>
      <c r="I51" s="116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13</v>
      </c>
    </row>
    <row r="52" spans="2:20" ht="18.75" customHeight="1" x14ac:dyDescent="0.25">
      <c r="B52" s="46">
        <v>46</v>
      </c>
      <c r="C52" s="47" t="s">
        <v>80</v>
      </c>
      <c r="D52" s="48">
        <v>20</v>
      </c>
      <c r="E52" s="49" t="s">
        <v>81</v>
      </c>
      <c r="F52" s="60" t="s">
        <v>83</v>
      </c>
      <c r="G52" s="51">
        <f t="shared" si="0"/>
        <v>460</v>
      </c>
      <c r="H52" s="52">
        <v>23</v>
      </c>
      <c r="I52" s="116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13</v>
      </c>
    </row>
    <row r="53" spans="2:20" ht="40.5" customHeight="1" x14ac:dyDescent="0.25">
      <c r="B53" s="46">
        <v>47</v>
      </c>
      <c r="C53" s="47" t="s">
        <v>84</v>
      </c>
      <c r="D53" s="48">
        <v>20</v>
      </c>
      <c r="E53" s="49" t="s">
        <v>48</v>
      </c>
      <c r="F53" s="60" t="s">
        <v>85</v>
      </c>
      <c r="G53" s="51">
        <f t="shared" si="0"/>
        <v>300</v>
      </c>
      <c r="H53" s="52">
        <v>15</v>
      </c>
      <c r="I53" s="116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13</v>
      </c>
    </row>
    <row r="54" spans="2:20" ht="21.75" customHeight="1" x14ac:dyDescent="0.25">
      <c r="B54" s="46">
        <v>48</v>
      </c>
      <c r="C54" s="47" t="s">
        <v>86</v>
      </c>
      <c r="D54" s="48">
        <v>20</v>
      </c>
      <c r="E54" s="49" t="s">
        <v>48</v>
      </c>
      <c r="F54" s="60" t="s">
        <v>87</v>
      </c>
      <c r="G54" s="51">
        <f t="shared" si="0"/>
        <v>340</v>
      </c>
      <c r="H54" s="52">
        <v>17</v>
      </c>
      <c r="I54" s="116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17</v>
      </c>
    </row>
    <row r="55" spans="2:20" ht="21.75" customHeight="1" x14ac:dyDescent="0.25">
      <c r="B55" s="46">
        <v>49</v>
      </c>
      <c r="C55" s="47" t="s">
        <v>88</v>
      </c>
      <c r="D55" s="48">
        <v>20</v>
      </c>
      <c r="E55" s="49" t="s">
        <v>48</v>
      </c>
      <c r="F55" s="60" t="s">
        <v>89</v>
      </c>
      <c r="G55" s="51">
        <f t="shared" si="0"/>
        <v>100</v>
      </c>
      <c r="H55" s="52">
        <v>5</v>
      </c>
      <c r="I55" s="116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16</v>
      </c>
    </row>
    <row r="56" spans="2:20" ht="21.75" customHeight="1" x14ac:dyDescent="0.25">
      <c r="B56" s="46">
        <v>50</v>
      </c>
      <c r="C56" s="47" t="s">
        <v>90</v>
      </c>
      <c r="D56" s="48">
        <v>20</v>
      </c>
      <c r="E56" s="49" t="s">
        <v>48</v>
      </c>
      <c r="F56" s="60" t="s">
        <v>91</v>
      </c>
      <c r="G56" s="51">
        <f t="shared" si="0"/>
        <v>500</v>
      </c>
      <c r="H56" s="52">
        <v>25</v>
      </c>
      <c r="I56" s="116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21</v>
      </c>
    </row>
    <row r="57" spans="2:20" ht="21.75" customHeight="1" thickBot="1" x14ac:dyDescent="0.3">
      <c r="B57" s="86">
        <v>51</v>
      </c>
      <c r="C57" s="87" t="s">
        <v>92</v>
      </c>
      <c r="D57" s="88">
        <v>1</v>
      </c>
      <c r="E57" s="89" t="s">
        <v>75</v>
      </c>
      <c r="F57" s="90" t="s">
        <v>93</v>
      </c>
      <c r="G57" s="91">
        <f t="shared" si="0"/>
        <v>720</v>
      </c>
      <c r="H57" s="92">
        <v>720</v>
      </c>
      <c r="I57" s="119"/>
      <c r="J57" s="93">
        <f t="shared" si="5"/>
        <v>0</v>
      </c>
      <c r="K57" s="94" t="str">
        <f t="shared" si="6"/>
        <v xml:space="preserve"> </v>
      </c>
      <c r="L57" s="95"/>
      <c r="M57" s="95"/>
      <c r="N57" s="96"/>
      <c r="O57" s="96"/>
      <c r="P57" s="97"/>
      <c r="Q57" s="97"/>
      <c r="R57" s="98"/>
      <c r="S57" s="96"/>
      <c r="T57" s="89" t="s">
        <v>21</v>
      </c>
    </row>
    <row r="58" spans="2:20" ht="13.5" customHeight="1" thickTop="1" thickBot="1" x14ac:dyDescent="0.3">
      <c r="C58" s="1"/>
      <c r="D58" s="1"/>
      <c r="E58" s="1"/>
      <c r="F58" s="1"/>
      <c r="G58" s="1"/>
      <c r="J58" s="99"/>
    </row>
    <row r="59" spans="2:20" ht="60.75" customHeight="1" thickTop="1" thickBot="1" x14ac:dyDescent="0.3">
      <c r="B59" s="100" t="s">
        <v>9</v>
      </c>
      <c r="C59" s="101"/>
      <c r="D59" s="101"/>
      <c r="E59" s="101"/>
      <c r="F59" s="101"/>
      <c r="G59" s="102"/>
      <c r="H59" s="103" t="s">
        <v>10</v>
      </c>
      <c r="I59" s="104" t="s">
        <v>11</v>
      </c>
      <c r="J59" s="105"/>
      <c r="K59" s="106"/>
      <c r="L59" s="24"/>
      <c r="M59" s="24"/>
      <c r="N59" s="24"/>
      <c r="O59" s="24"/>
      <c r="P59" s="24"/>
      <c r="Q59" s="24"/>
      <c r="R59" s="24"/>
      <c r="S59" s="24"/>
      <c r="T59" s="107"/>
    </row>
    <row r="60" spans="2:20" ht="33" customHeight="1" thickTop="1" thickBot="1" x14ac:dyDescent="0.3">
      <c r="B60" s="108" t="s">
        <v>36</v>
      </c>
      <c r="C60" s="108"/>
      <c r="D60" s="108"/>
      <c r="E60" s="108"/>
      <c r="F60" s="108"/>
      <c r="G60" s="109"/>
      <c r="H60" s="110">
        <f>SUM(G7:G57)</f>
        <v>107570</v>
      </c>
      <c r="I60" s="111">
        <f>SUM(J7:J57)</f>
        <v>0</v>
      </c>
      <c r="J60" s="112"/>
      <c r="K60" s="113"/>
    </row>
    <row r="61" spans="2:20" ht="14.25" customHeight="1" thickTop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</sheetData>
  <sheetProtection algorithmName="SHA-512" hashValue="ot5bILmsd9EWKsX7MFAekPrZWOmRSP+juIph3s9if0xzSrpfNb4n+GlRPlazXnEpHxWqBA9srQ9e+1LbxVyZEg==" saltValue="3VtALIbvhOSvUIREr4gndw==" spinCount="100000" sheet="1" objects="1" scenarios="1"/>
  <mergeCells count="21">
    <mergeCell ref="B60:F60"/>
    <mergeCell ref="I60:K60"/>
    <mergeCell ref="B1:D1"/>
    <mergeCell ref="B59:F59"/>
    <mergeCell ref="I59:K59"/>
    <mergeCell ref="S7:S30"/>
    <mergeCell ref="R7:R30"/>
    <mergeCell ref="Q7:Q30"/>
    <mergeCell ref="P7:P30"/>
    <mergeCell ref="O7:O30"/>
    <mergeCell ref="N7:N30"/>
    <mergeCell ref="M7:M30"/>
    <mergeCell ref="L7:L30"/>
    <mergeCell ref="S31:S57"/>
    <mergeCell ref="R31:R57"/>
    <mergeCell ref="Q31:Q57"/>
    <mergeCell ref="P31:P57"/>
    <mergeCell ref="L31:L57"/>
    <mergeCell ref="M31:M57"/>
    <mergeCell ref="N31:N57"/>
    <mergeCell ref="O31:O57"/>
  </mergeCells>
  <conditionalFormatting sqref="B7:B57 D7:D57">
    <cfRule type="containsBlanks" dxfId="6" priority="45">
      <formula>LEN(TRIM(B7))=0</formula>
    </cfRule>
  </conditionalFormatting>
  <conditionalFormatting sqref="B7:B57">
    <cfRule type="cellIs" dxfId="5" priority="39" operator="greaterThanOrEqual">
      <formula>1</formula>
    </cfRule>
  </conditionalFormatting>
  <conditionalFormatting sqref="I7:I57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57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2025-11-05T10:15:42Z</cp:lastPrinted>
  <dcterms:created xsi:type="dcterms:W3CDTF">2014-03-05T12:43:32Z</dcterms:created>
  <dcterms:modified xsi:type="dcterms:W3CDTF">2025-11-05T11:57:55Z</dcterms:modified>
</cp:coreProperties>
</file>